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R13" i="1"/>
  <c r="Q13"/>
  <c r="P13"/>
  <c r="O13"/>
  <c r="N13"/>
  <c r="M13"/>
  <c r="L13"/>
  <c r="K13"/>
  <c r="J13"/>
  <c r="I13"/>
  <c r="H13"/>
  <c r="G13"/>
  <c r="F13"/>
  <c r="E13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<sst xmlns="http://schemas.openxmlformats.org/spreadsheetml/2006/main" count="27" uniqueCount="22">
  <si>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</si>
  <si>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</si>
  <si>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</si>
  <si>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</si>
  <si>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</si>
  <si>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</si>
  <si>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</si>
  <si>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</si>
  <si>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</si>
  <si>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</si>
  <si>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</si>
  <si>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</si>
  <si>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</si>
  <si>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</si>
  <si>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</si>
  <si>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</si>
  <si>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</si>
  <si>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</si>
  <si>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</si>
  <si>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</si>
  <si>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</si>
  <si>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02.08.2017 г. по 8:00 03.08.2017 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</si>
</sst>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1" fillId="0" borderId="0"/>
    <xf numFmtId="0" fontId="4" fillId="0" borderId="0"/>
    <xf numFmtId="0" fontId="5" fillId="0" borderId="0"/>
    <xf numFmtId="0" fontId="1" fillId="0" borderId="0"/>
  </cellStyleXfs>
  <cellXfs count="36">
    <xf numFmtId="0" fontId="0" fillId="0" borderId="0" xfId="0"/>
    <xf numFmtId="0" fontId="7" fillId="2" borderId="6" xfId="0" applyNumberFormat="1" applyFont="1" applyFill="1" applyBorder="1" applyAlignment="1" applyProtection="1">
      <alignment horizontal="center" vertical="center" wrapText="1"/>
    </xf>
    <xf numFmtId="0" fontId="7" fillId="3" borderId="6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3" fontId="8" fillId="0" borderId="6" xfId="0" applyNumberFormat="1" applyFont="1" applyFill="1" applyBorder="1" applyAlignment="1" applyProtection="1">
      <alignment horizontal="center" vertical="center" wrapText="1"/>
    </xf>
    <xf numFmtId="3" fontId="9" fillId="2" borderId="6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1" fontId="8" fillId="4" borderId="6" xfId="5" applyNumberFormat="1" applyFont="1" applyFill="1" applyBorder="1" applyAlignment="1">
      <alignment horizontal="center" vertical="center" wrapText="1"/>
    </xf>
    <xf numFmtId="1" fontId="4" fillId="4" borderId="6" xfId="4" applyNumberFormat="1" applyFill="1" applyBorder="1" applyAlignment="1">
      <alignment horizontal="center"/>
    </xf>
    <xf numFmtId="3" fontId="8" fillId="0" borderId="6" xfId="6" applyNumberFormat="1" applyFont="1" applyFill="1" applyBorder="1" applyAlignment="1">
      <alignment horizontal="center" vertical="center" wrapText="1"/>
    </xf>
    <xf numFmtId="0" fontId="8" fillId="5" borderId="6" xfId="0" applyNumberFormat="1" applyFont="1" applyFill="1" applyBorder="1" applyAlignment="1" applyProtection="1">
      <alignment horizontal="center" vertical="center" wrapText="1"/>
    </xf>
    <xf numFmtId="3" fontId="8" fillId="5" borderId="6" xfId="0" applyNumberFormat="1" applyFont="1" applyFill="1" applyBorder="1" applyAlignment="1" applyProtection="1">
      <alignment horizontal="center" vertical="center" wrapText="1"/>
    </xf>
    <xf numFmtId="0" fontId="7" fillId="5" borderId="6" xfId="0" applyNumberFormat="1" applyFont="1" applyFill="1" applyBorder="1" applyAlignment="1" applyProtection="1">
      <alignment horizontal="center" vertical="center"/>
    </xf>
    <xf numFmtId="1" fontId="10" fillId="5" borderId="6" xfId="0" applyNumberFormat="1" applyFont="1" applyFill="1" applyBorder="1" applyAlignment="1">
      <alignment horizontal="center" vertical="center" wrapText="1"/>
    </xf>
    <xf numFmtId="3" fontId="10" fillId="5" borderId="6" xfId="0" applyNumberFormat="1" applyFont="1" applyFill="1" applyBorder="1" applyAlignment="1">
      <alignment horizontal="center" vertical="center" wrapText="1"/>
    </xf>
    <xf numFmtId="1" fontId="8" fillId="5" borderId="6" xfId="5" applyNumberFormat="1" applyFont="1" applyFill="1" applyBorder="1" applyAlignment="1">
      <alignment horizontal="center" vertical="center" wrapText="1"/>
    </xf>
    <xf numFmtId="3" fontId="8" fillId="5" borderId="6" xfId="5" applyNumberFormat="1" applyFont="1" applyFill="1" applyBorder="1" applyAlignment="1">
      <alignment horizontal="center" vertical="center" wrapText="1"/>
    </xf>
    <xf numFmtId="1" fontId="7" fillId="5" borderId="7" xfId="0" applyNumberFormat="1" applyFont="1" applyFill="1" applyBorder="1" applyAlignment="1" applyProtection="1">
      <alignment horizontal="center" vertical="center"/>
    </xf>
    <xf numFmtId="3" fontId="7" fillId="5" borderId="6" xfId="0" applyNumberFormat="1" applyFont="1" applyFill="1" applyBorder="1" applyAlignment="1" applyProtection="1">
      <alignment horizontal="center" vertical="center"/>
    </xf>
    <xf numFmtId="0" fontId="7" fillId="3" borderId="8" xfId="0" applyNumberFormat="1" applyFont="1" applyFill="1" applyBorder="1" applyAlignment="1" applyProtection="1">
      <alignment horizontal="center" vertical="center" wrapText="1"/>
    </xf>
    <xf numFmtId="0" fontId="7" fillId="3" borderId="9" xfId="0" applyNumberFormat="1" applyFont="1" applyFill="1" applyBorder="1" applyAlignment="1" applyProtection="1">
      <alignment horizontal="center" vertical="center" wrapText="1"/>
    </xf>
    <xf numFmtId="0" fontId="7" fillId="3" borderId="10" xfId="0" applyNumberFormat="1" applyFont="1" applyFill="1" applyBorder="1" applyAlignment="1" applyProtection="1">
      <alignment horizontal="center" vertical="center" wrapText="1"/>
    </xf>
    <xf numFmtId="0" fontId="7" fillId="3" borderId="11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center" vertical="center" wrapText="1"/>
    </xf>
    <xf numFmtId="0" fontId="7" fillId="2" borderId="4" xfId="0" applyNumberFormat="1" applyFont="1" applyFill="1" applyBorder="1" applyAlignment="1" applyProtection="1">
      <alignment horizontal="center" vertical="center" wrapText="1"/>
    </xf>
    <xf numFmtId="0" fontId="7" fillId="2" borderId="2" xfId="0" applyNumberFormat="1" applyFont="1" applyFill="1" applyBorder="1" applyAlignment="1" applyProtection="1">
      <alignment horizontal="right" vertical="center" wrapText="1"/>
    </xf>
    <xf numFmtId="0" fontId="7" fillId="2" borderId="4" xfId="0" applyNumberFormat="1" applyFont="1" applyFill="1" applyBorder="1" applyAlignment="1" applyProtection="1">
      <alignment horizontal="right"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5" xfId="0" applyNumberFormat="1" applyFont="1" applyFill="1" applyBorder="1" applyAlignment="1" applyProtection="1">
      <alignment horizontal="center" vertical="center" wrapText="1"/>
    </xf>
    <xf numFmtId="0" fontId="7" fillId="2" borderId="7" xfId="0" applyNumberFormat="1" applyFont="1" applyFill="1" applyBorder="1" applyAlignment="1" applyProtection="1">
      <alignment horizontal="center" vertical="center" wrapText="1"/>
    </xf>
    <xf numFmtId="0" fontId="7" fillId="2" borderId="3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 applyProtection="1">
      <alignment horizontal="center" vertical="center" wrapText="1"/>
    </xf>
    <xf numFmtId="14" fontId="7" fillId="0" borderId="5" xfId="0" applyNumberFormat="1" applyFont="1" applyFill="1" applyBorder="1" applyAlignment="1" applyProtection="1">
      <alignment horizontal="center" vertical="center" wrapText="1"/>
    </xf>
    <xf numFmtId="14" fontId="7" fillId="0" borderId="7" xfId="0" applyNumberFormat="1" applyFont="1" applyFill="1" applyBorder="1" applyAlignment="1" applyProtection="1">
      <alignment horizontal="center" vertical="center" wrapText="1"/>
    </xf>
    <xf numFmtId="0" fontId="6" fillId="0" borderId="0" xfId="3" applyFont="1" applyAlignment="1">
      <alignment horizontal="center"/>
    </xf>
  </cellXfs>
  <cellStyles count="7">
    <cellStyle name="Обычный" xfId="0" builtinId="0"/>
    <cellStyle name="Обычный 2" xfId="1"/>
    <cellStyle name="Обычный 2 2" xfId="2"/>
    <cellStyle name="Обычный 2 3" xfId="6"/>
    <cellStyle name="Обычный 3" xfId="3"/>
    <cellStyle name="Обычный 4" xfId="4"/>
    <cellStyle name="Поясне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R13"/>
  <sheetViews>
    <sheetView tabSelected="1" workbookViewId="0">
      <selection activeCell="D8" sqref="D8:D12"/>
    </sheetView>
  </sheetViews>
  <sheetFormatPr defaultRowHeight="15"/>
  <cols>
    <col min="1" max="1" width="2.85546875" customWidth="1"/>
    <col min="2" max="2" width="4.85546875" customWidth="1"/>
    <col min="3" max="3" width="38.85546875" customWidth="1"/>
    <col min="4" max="4" width="15.28515625" customWidth="1"/>
    <col min="5" max="5" width="20.5703125" customWidth="1"/>
    <col min="6" max="6" width="12.7109375" customWidth="1"/>
    <col min="7" max="7" width="14.7109375" customWidth="1"/>
    <col min="8" max="8" width="18" customWidth="1"/>
    <col min="9" max="9" width="12.7109375" customWidth="1"/>
    <col min="10" max="10" width="16.7109375" customWidth="1"/>
    <col min="11" max="11" width="15.7109375" customWidth="1"/>
    <col min="12" max="12" width="12.7109375" hidden="1" customWidth="1"/>
    <col min="13" max="17" width="12.7109375" customWidth="1"/>
  </cols>
  <sheetData>
    <row r="3" spans="3:18" ht="18.75">
      <c r="C3" s="35" t="s">
        <v>21</v>
      </c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5" spans="3:18" ht="36" customHeight="1">
      <c r="C5" s="28" t="s">
        <v>0</v>
      </c>
      <c r="D5" s="28" t="s">
        <v>1</v>
      </c>
      <c r="E5" s="28" t="s">
        <v>2</v>
      </c>
      <c r="F5" s="28" t="s">
        <v>3</v>
      </c>
      <c r="G5" s="28" t="s">
        <v>4</v>
      </c>
      <c r="H5" s="28" t="s">
        <v>5</v>
      </c>
      <c r="I5" s="28" t="s">
        <v>6</v>
      </c>
      <c r="J5" s="28" t="s">
        <v>7</v>
      </c>
      <c r="K5" s="28" t="s">
        <v>8</v>
      </c>
      <c r="L5" s="24" t="s">
        <v>19</v>
      </c>
      <c r="M5" s="31"/>
      <c r="N5" s="31"/>
      <c r="O5" s="31"/>
      <c r="P5" s="25"/>
      <c r="Q5" s="20" t="s">
        <v>9</v>
      </c>
      <c r="R5" s="21"/>
    </row>
    <row r="6" spans="3:18" ht="30">
      <c r="C6" s="29"/>
      <c r="D6" s="29"/>
      <c r="E6" s="29"/>
      <c r="F6" s="29"/>
      <c r="G6" s="29"/>
      <c r="H6" s="29"/>
      <c r="I6" s="29"/>
      <c r="J6" s="29"/>
      <c r="K6" s="29"/>
      <c r="L6" s="24" t="s">
        <v>10</v>
      </c>
      <c r="M6" s="25"/>
      <c r="N6" s="24" t="s">
        <v>11</v>
      </c>
      <c r="O6" s="25"/>
      <c r="P6" s="1" t="s">
        <v>12</v>
      </c>
      <c r="Q6" s="22"/>
      <c r="R6" s="23"/>
    </row>
    <row r="7" spans="3:18">
      <c r="C7" s="30"/>
      <c r="D7" s="30"/>
      <c r="E7" s="30"/>
      <c r="F7" s="30"/>
      <c r="G7" s="30"/>
      <c r="H7" s="30"/>
      <c r="I7" s="30"/>
      <c r="J7" s="30"/>
      <c r="K7" s="30"/>
      <c r="L7" s="1" t="s">
        <v>13</v>
      </c>
      <c r="M7" s="1" t="s">
        <v>14</v>
      </c>
      <c r="N7" s="1" t="s">
        <v>13</v>
      </c>
      <c r="O7" s="1" t="s">
        <v>14</v>
      </c>
      <c r="P7" s="1" t="s">
        <v>14</v>
      </c>
      <c r="Q7" s="2" t="s">
        <v>10</v>
      </c>
      <c r="R7" s="2" t="s">
        <v>11</v>
      </c>
    </row>
    <row r="8" spans="3:18">
      <c r="C8" s="6" t="s">
        <v>15</v>
      </c>
      <c r="D8" s="32">
        <v>42949</v>
      </c>
      <c r="E8" s="6">
        <v>0</v>
      </c>
      <c r="F8" s="6">
        <v>0</v>
      </c>
      <c r="G8" s="11">
        <v>144</v>
      </c>
      <c r="H8" s="12">
        <v>3230121</v>
      </c>
      <c r="I8" s="12">
        <v>239197</v>
      </c>
      <c r="J8" s="11">
        <v>152</v>
      </c>
      <c r="K8" s="11">
        <v>69</v>
      </c>
      <c r="L8" s="11">
        <v>31</v>
      </c>
      <c r="M8" s="11">
        <v>27</v>
      </c>
      <c r="N8" s="11">
        <v>31</v>
      </c>
      <c r="O8" s="11">
        <v>27</v>
      </c>
      <c r="P8" s="11">
        <v>54</v>
      </c>
      <c r="Q8" s="13">
        <v>83</v>
      </c>
      <c r="R8" s="13">
        <v>8</v>
      </c>
    </row>
    <row r="9" spans="3:18">
      <c r="C9" s="3" t="s">
        <v>16</v>
      </c>
      <c r="D9" s="33"/>
      <c r="E9" s="7">
        <v>0</v>
      </c>
      <c r="F9" s="7">
        <v>0</v>
      </c>
      <c r="G9" s="14">
        <v>43</v>
      </c>
      <c r="H9" s="15">
        <v>675880</v>
      </c>
      <c r="I9" s="15">
        <v>128990</v>
      </c>
      <c r="J9" s="14">
        <v>70</v>
      </c>
      <c r="K9" s="14">
        <v>44</v>
      </c>
      <c r="L9" s="14">
        <v>17</v>
      </c>
      <c r="M9" s="14">
        <v>17</v>
      </c>
      <c r="N9" s="14">
        <v>2</v>
      </c>
      <c r="O9" s="14">
        <v>2</v>
      </c>
      <c r="P9" s="11">
        <v>19</v>
      </c>
      <c r="Q9" s="14">
        <v>12</v>
      </c>
      <c r="R9" s="15">
        <v>0</v>
      </c>
    </row>
    <row r="10" spans="3:18">
      <c r="C10" s="3" t="s">
        <v>17</v>
      </c>
      <c r="D10" s="33"/>
      <c r="E10" s="8">
        <v>0</v>
      </c>
      <c r="F10" s="8">
        <v>0</v>
      </c>
      <c r="G10" s="16">
        <v>27</v>
      </c>
      <c r="H10" s="17">
        <v>398298</v>
      </c>
      <c r="I10" s="17">
        <v>3794</v>
      </c>
      <c r="J10" s="16">
        <v>36</v>
      </c>
      <c r="K10" s="16">
        <v>19</v>
      </c>
      <c r="L10" s="16">
        <v>10</v>
      </c>
      <c r="M10" s="16">
        <v>10</v>
      </c>
      <c r="N10" s="8">
        <v>0</v>
      </c>
      <c r="O10" s="9">
        <v>0</v>
      </c>
      <c r="P10" s="11">
        <v>10</v>
      </c>
      <c r="Q10" s="18">
        <v>6</v>
      </c>
      <c r="R10" s="19">
        <v>0</v>
      </c>
    </row>
    <row r="11" spans="3:18">
      <c r="C11" s="6" t="s">
        <v>18</v>
      </c>
      <c r="D11" s="33"/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</row>
    <row r="12" spans="3:18">
      <c r="C12" s="3" t="s">
        <v>20</v>
      </c>
      <c r="D12" s="34"/>
      <c r="E12" s="4">
        <v>0</v>
      </c>
      <c r="F12" s="4">
        <v>0</v>
      </c>
      <c r="G12" s="4">
        <v>105</v>
      </c>
      <c r="H12" s="4">
        <v>0</v>
      </c>
      <c r="I12" s="4">
        <v>87471.5</v>
      </c>
      <c r="J12" s="4">
        <v>0</v>
      </c>
      <c r="K12" s="4">
        <v>39</v>
      </c>
      <c r="L12" s="4">
        <v>35</v>
      </c>
      <c r="M12" s="4">
        <v>34</v>
      </c>
      <c r="N12" s="4">
        <v>0</v>
      </c>
      <c r="O12" s="4">
        <v>0</v>
      </c>
      <c r="P12" s="4">
        <v>34</v>
      </c>
      <c r="Q12" s="4">
        <v>153</v>
      </c>
      <c r="R12" s="4">
        <v>0</v>
      </c>
    </row>
    <row r="13" spans="3:18">
      <c r="C13" s="26"/>
      <c r="D13" s="27"/>
      <c r="E13" s="5">
        <f>E8+E9+E10+E11+E12</f>
        <v>0</v>
      </c>
      <c r="F13" s="5">
        <f t="shared" ref="F13" si="0">F8+F9+F10+F11+F12</f>
        <v>0</v>
      </c>
      <c r="G13" s="5">
        <f>SUM(G8:G12)</f>
        <v>319</v>
      </c>
      <c r="H13" s="5">
        <f>SUM(H8:H12)</f>
        <v>4304299</v>
      </c>
      <c r="I13" s="5">
        <f t="shared" ref="I13" si="1">I8+I9+I10+I11+I12</f>
        <v>459452.5</v>
      </c>
      <c r="J13" s="5">
        <f>SUM(J8:J12)</f>
        <v>258</v>
      </c>
      <c r="K13" s="5">
        <f t="shared" ref="K13:L13" si="2">K8+K9+K10+K11+K12</f>
        <v>171</v>
      </c>
      <c r="L13" s="5">
        <f t="shared" si="2"/>
        <v>93</v>
      </c>
      <c r="M13" s="5">
        <f>SUM(M8:M12)</f>
        <v>88</v>
      </c>
      <c r="N13" s="5">
        <f t="shared" ref="N13:O13" si="3">N8+N9+N10+N11+N12</f>
        <v>33</v>
      </c>
      <c r="O13" s="5">
        <f t="shared" si="3"/>
        <v>29</v>
      </c>
      <c r="P13" s="5">
        <f>SUM(P8:P12)</f>
        <v>117</v>
      </c>
      <c r="Q13" s="5">
        <f t="shared" ref="Q13:R13" si="4">Q8+Q9+Q10+Q11+Q12</f>
        <v>254</v>
      </c>
      <c r="R13" s="5">
        <f t="shared" si="4"/>
        <v>8</v>
      </c>
    </row>
  </sheetData>
  <mergeCells count="16">
    <mergeCell ref="C3:N3"/>
    <mergeCell ref="Q5:R6"/>
    <mergeCell ref="L6:M6"/>
    <mergeCell ref="C13:D13"/>
    <mergeCell ref="I5:I7"/>
    <mergeCell ref="J5:J7"/>
    <mergeCell ref="K5:K7"/>
    <mergeCell ref="L5:P5"/>
    <mergeCell ref="D8:D12"/>
    <mergeCell ref="F5:F7"/>
    <mergeCell ref="G5:G7"/>
    <mergeCell ref="H5:H7"/>
    <mergeCell ref="N6:O6"/>
    <mergeCell ref="C5:C7"/>
    <mergeCell ref="D5:D7"/>
    <mergeCell ref="E5:E7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>2</_x041d__x043e__x043c__x0435__x0440__x0020__x0438__x043d__x0444__x043e__x0440__x043c__x0430__x0446__x0438__x043e__x043d__x043d__x044b__x0445__x0020__x043c__x0430__x0442__x0435__x0440__x0438__x0430__x043b__x043e__x0432_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2986ED-51BC-4122-97B2-12057B5453E6}"/>
</file>

<file path=customXml/itemProps2.xml><?xml version="1.0" encoding="utf-8"?>
<ds:datastoreItem xmlns:ds="http://schemas.openxmlformats.org/officeDocument/2006/customXml" ds:itemID="{265CFC99-C4F5-43DB-9AB8-54D1ABD40B52}"/>
</file>

<file path=customXml/itemProps3.xml><?xml version="1.0" encoding="utf-8"?>
<ds:datastoreItem xmlns:ds="http://schemas.openxmlformats.org/officeDocument/2006/customXml" ds:itemID="{09E35920-5587-421B-884B-13C4427FA68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2017-08-03T06:57:07Z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